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FSM DECEM\Adaptation Fund Project\PNI Southern Islands Trip\Trip Data\"/>
    </mc:Choice>
  </mc:AlternateContent>
  <xr:revisionPtr revIDLastSave="0" documentId="13_ncr:9_{6F532CAC-11CB-45D0-BF83-48E21D447808}" xr6:coauthVersionLast="45" xr6:coauthVersionMax="45" xr10:uidLastSave="{00000000-0000-0000-0000-000000000000}"/>
  <bookViews>
    <workbookView xWindow="-110" yWindow="-110" windowWidth="19420" windowHeight="10420" xr2:uid="{D6FC120C-D40C-4495-84A4-76330BBBBF61}"/>
  </bookViews>
  <sheets>
    <sheet name="PNI-AF Sites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<sst xmlns="http://schemas.openxmlformats.org/spreadsheetml/2006/main" count="444" uniqueCount="113">
  <si>
    <t>AF Site #</t>
  </si>
  <si>
    <t>AF Site Name/Sample ID</t>
  </si>
  <si>
    <t>Longitude</t>
  </si>
  <si>
    <t>Latitude</t>
  </si>
  <si>
    <t>Altitude</t>
  </si>
  <si>
    <t>Island</t>
  </si>
  <si>
    <t>Category</t>
  </si>
  <si>
    <t>Managed By</t>
  </si>
  <si>
    <t>Accessibility</t>
  </si>
  <si>
    <t>Water Storage Measurements</t>
  </si>
  <si>
    <t>Capacity</t>
  </si>
  <si>
    <t>Structure Condition</t>
  </si>
  <si>
    <t>Damage Description, if Damaged</t>
  </si>
  <si>
    <t>Comments &amp; Recommendations (Structure)</t>
  </si>
  <si>
    <t>Date of Assessment</t>
  </si>
  <si>
    <t>Time of Assessment</t>
  </si>
  <si>
    <r>
      <rPr>
        <b/>
        <sz val="12"/>
        <color theme="1"/>
        <rFont val="Tahoma"/>
        <family val="2"/>
      </rPr>
      <t>*</t>
    </r>
    <r>
      <rPr>
        <b/>
        <sz val="11"/>
        <color theme="1"/>
        <rFont val="Tahoma"/>
        <family val="2"/>
      </rPr>
      <t>TC</t>
    </r>
  </si>
  <si>
    <t xml:space="preserve">*E-Coli </t>
  </si>
  <si>
    <t>CRR</t>
  </si>
  <si>
    <t>pH</t>
  </si>
  <si>
    <t>*Temp</t>
  </si>
  <si>
    <t>*NTU</t>
  </si>
  <si>
    <t>Analyst</t>
  </si>
  <si>
    <t>Comments &amp; Recommendations (Water Quality)</t>
  </si>
  <si>
    <t>Dispensary/Municipal_Tank</t>
  </si>
  <si>
    <t>Nukuoro</t>
  </si>
  <si>
    <t>Elson, Quintin, Strick, Gordon, Snyther, Richard, Morthy</t>
  </si>
  <si>
    <t>Water storage</t>
  </si>
  <si>
    <t>Government</t>
  </si>
  <si>
    <t>Water Tank</t>
  </si>
  <si>
    <t>2 tanks</t>
  </si>
  <si>
    <t>Plastic</t>
  </si>
  <si>
    <t>Rainwater catchment</t>
  </si>
  <si>
    <t>Yes</t>
  </si>
  <si>
    <t>6ft x 6ft</t>
  </si>
  <si>
    <t>1500 gal.</t>
  </si>
  <si>
    <t>Good</t>
  </si>
  <si>
    <t>Rusted cutters with uneven base</t>
  </si>
  <si>
    <t>Need to change the cutters and fix the base</t>
  </si>
  <si>
    <t>Present</t>
  </si>
  <si>
    <t>Absent</t>
  </si>
  <si>
    <t>-</t>
  </si>
  <si>
    <t>QL</t>
  </si>
  <si>
    <t>Protestant Church_Tank</t>
  </si>
  <si>
    <t>Church</t>
  </si>
  <si>
    <t>1 tank</t>
  </si>
  <si>
    <t>Concrete</t>
  </si>
  <si>
    <t>Tin</t>
  </si>
  <si>
    <t>6ft x 4ft</t>
  </si>
  <si>
    <t>250 gal.</t>
  </si>
  <si>
    <t>Damaged</t>
  </si>
  <si>
    <t>Cracked tank walls</t>
  </si>
  <si>
    <t>Insert cutters and fix the cracks</t>
  </si>
  <si>
    <t>Adalaide Henry Lhdagi_Well</t>
  </si>
  <si>
    <t>Public</t>
  </si>
  <si>
    <t>Water Well</t>
  </si>
  <si>
    <t>1 well</t>
  </si>
  <si>
    <t>Ground water</t>
  </si>
  <si>
    <t>4ft-diameter/6ft-depth/4ft-water level</t>
  </si>
  <si>
    <t>Need to extend above ground, with concrete base, and new roofing</t>
  </si>
  <si>
    <t>Elementary School_Tank</t>
  </si>
  <si>
    <t>School</t>
  </si>
  <si>
    <t>6ft x 5ft</t>
  </si>
  <si>
    <t>10000 gal.</t>
  </si>
  <si>
    <t>Only small portion of the roofing has cutter - add more cutters</t>
  </si>
  <si>
    <t>Senard Leopold_Well</t>
  </si>
  <si>
    <t>Coral</t>
  </si>
  <si>
    <t>5ft-3inch-diameter</t>
  </si>
  <si>
    <t>Improve the well by using concrete structure, extend above ground, with concrete base and new roofing</t>
  </si>
  <si>
    <t>Richard Fred_Well</t>
  </si>
  <si>
    <t>4ft-5inch/6ft-9inch-depth</t>
  </si>
  <si>
    <t>Jano Rudolph De Bido_Well</t>
  </si>
  <si>
    <t>Open</t>
  </si>
  <si>
    <t>4ft square/6ft-depth</t>
  </si>
  <si>
    <t>Plants and grass growing from the well wall</t>
  </si>
  <si>
    <t>Protestant Church_Well</t>
  </si>
  <si>
    <t>Kapingamarangi</t>
  </si>
  <si>
    <t>5ft square/ 9ft-depth</t>
  </si>
  <si>
    <t>Need to extend above ground with concrete base and new roofing</t>
  </si>
  <si>
    <t>Municipal Office_Tank</t>
  </si>
  <si>
    <t>Install new tank with new cutters</t>
  </si>
  <si>
    <t>Tudua Ngake_Well</t>
  </si>
  <si>
    <t>Install concrete base and new roofing</t>
  </si>
  <si>
    <t>Werua Community_Well</t>
  </si>
  <si>
    <t>Community_Tank</t>
  </si>
  <si>
    <t>1000 gal.</t>
  </si>
  <si>
    <t>Need water catchment to fill in the tank - stand alone roofing for water catchment</t>
  </si>
  <si>
    <t>Not Tested</t>
  </si>
  <si>
    <t>Catholic Church_Tank</t>
  </si>
  <si>
    <t>8ft x 5ft</t>
  </si>
  <si>
    <t>5000 gal.</t>
  </si>
  <si>
    <t>Fix the cracks, install stand alone roofing for water catchment for the tank</t>
  </si>
  <si>
    <t>Talai_Well</t>
  </si>
  <si>
    <t>5ft square/ 9ft-depth/3ft-water level</t>
  </si>
  <si>
    <t>Section #3_Well</t>
  </si>
  <si>
    <t>5ft square/13ft-depth/4ft-water level</t>
  </si>
  <si>
    <t>2.:17</t>
  </si>
  <si>
    <t>Data collectors</t>
  </si>
  <si>
    <t>AF repaired tank 1</t>
  </si>
  <si>
    <t>AF repaired tank 2</t>
  </si>
  <si>
    <t>AF repaired tank 3</t>
  </si>
  <si>
    <t>AF repaired tank 4</t>
  </si>
  <si>
    <t>AF repaired tank 5</t>
  </si>
  <si>
    <t>Municipal Office_New Tank</t>
  </si>
  <si>
    <t>Elementary School_New Tank</t>
  </si>
  <si>
    <t>Cracked outside</t>
  </si>
  <si>
    <t>SPC-FSM RENI Project Water Tanks</t>
  </si>
  <si>
    <t>AF Project will provide and install</t>
  </si>
  <si>
    <t>Water Source</t>
  </si>
  <si>
    <t>No. Of Water Storages</t>
  </si>
  <si>
    <t>Water Storage Type</t>
  </si>
  <si>
    <t>Structure Material</t>
  </si>
  <si>
    <t>Roofing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</si>
</sst>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0"/>
      <name val="Tahoma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i/>
      <sz val="1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4" fontId="9" fillId="0" borderId="0" xfId="0" applyNumberFormat="1" applyFont="1" applyAlignment="1">
      <alignment horizontal="left" vertical="center"/>
    </xf>
    <xf numFmtId="20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4CDDA-5730-4CAB-A690-105931F15C4F}">
  <dimension ref="A1:AD24"/>
  <sheetViews>
    <sheetView tabSelected="1" topLeftCell="O1" zoomScale="60" zoomScaleNormal="60" workbookViewId="0">
      <selection activeCell="X23" sqref="X23"/>
    </sheetView>
  </sheetViews>
  <sheetFormatPr defaultColWidth="16.81640625" defaultRowHeight="14" x14ac:dyDescent="0.3"/>
  <cols>
    <col min="1" max="1" width="8.453125" style="1" bestFit="1" customWidth="1"/>
    <col min="2" max="2" width="25.08984375" style="1" bestFit="1" customWidth="1"/>
    <col min="3" max="3" width="12.54296875" style="1" customWidth="1"/>
    <col min="4" max="4" width="10.7265625" style="1" bestFit="1" customWidth="1"/>
    <col min="5" max="5" width="9.81640625" style="1" bestFit="1" customWidth="1"/>
    <col min="6" max="6" width="12.6328125" style="1" bestFit="1" customWidth="1"/>
    <col min="7" max="7" width="23.1796875" style="1" customWidth="1"/>
    <col min="8" max="8" width="12.08984375" style="1" customWidth="1"/>
    <col min="9" max="9" width="13.90625" style="1" customWidth="1"/>
    <col min="10" max="10" width="17.08984375" style="1" bestFit="1" customWidth="1"/>
    <col min="11" max="11" width="19.36328125" style="1" bestFit="1" customWidth="1"/>
    <col min="12" max="12" width="16.26953125" style="1" bestFit="1" customWidth="1"/>
    <col min="13" max="13" width="14.81640625" style="1" bestFit="1" customWidth="1"/>
    <col min="14" max="14" width="16.453125" style="1" bestFit="1" customWidth="1"/>
    <col min="15" max="15" width="11" style="1" bestFit="1" customWidth="1"/>
    <col min="16" max="16" width="29" style="2" bestFit="1" customWidth="1"/>
    <col min="17" max="17" width="9.26953125" style="1" bestFit="1" customWidth="1"/>
    <col min="18" max="18" width="17.36328125" style="1" bestFit="1" customWidth="1"/>
    <col min="19" max="19" width="27.7265625" style="1" customWidth="1"/>
    <col min="20" max="20" width="52.453125" style="1" customWidth="1"/>
    <col min="21" max="21" width="16.6328125" style="2" bestFit="1" customWidth="1"/>
    <col min="22" max="22" width="17.08984375" style="2" bestFit="1" customWidth="1"/>
    <col min="23" max="23" width="7.36328125" style="1" bestFit="1" customWidth="1"/>
    <col min="24" max="24" width="8" style="1" bestFit="1" customWidth="1"/>
    <col min="25" max="25" width="4.90625" style="1" bestFit="1" customWidth="1"/>
    <col min="26" max="26" width="5.26953125" style="1" bestFit="1" customWidth="1"/>
    <col min="27" max="27" width="7.26953125" style="1" bestFit="1" customWidth="1"/>
    <col min="28" max="28" width="6" style="1" bestFit="1" customWidth="1"/>
    <col min="29" max="29" width="8" style="1" bestFit="1" customWidth="1"/>
    <col min="30" max="30" width="40.81640625" style="1" bestFit="1" customWidth="1"/>
    <col min="31" max="31" width="2.54296875" style="1" customWidth="1"/>
    <col min="32" max="16384" width="16.81640625" style="1"/>
  </cols>
  <sheetData>
    <row r="1" spans="1:30" s="3" customFormat="1" ht="14" customHeight="1" x14ac:dyDescent="0.3">
      <c r="A1" s="20" t="s">
        <v>0</v>
      </c>
      <c r="B1" s="20" t="s">
        <v>1</v>
      </c>
      <c r="C1" s="21" t="s">
        <v>2</v>
      </c>
      <c r="D1" s="22" t="s">
        <v>3</v>
      </c>
      <c r="E1" s="20" t="s">
        <v>4</v>
      </c>
      <c r="F1" s="24" t="s">
        <v>5</v>
      </c>
      <c r="G1" s="24" t="s">
        <v>97</v>
      </c>
      <c r="H1" s="24" t="s">
        <v>6</v>
      </c>
      <c r="I1" s="24" t="s">
        <v>7</v>
      </c>
      <c r="J1" s="23" t="s">
        <v>110</v>
      </c>
      <c r="K1" s="23" t="s">
        <v>109</v>
      </c>
      <c r="L1" s="23" t="s">
        <v>111</v>
      </c>
      <c r="M1" s="23" t="s">
        <v>112</v>
      </c>
      <c r="N1" s="23" t="s">
        <v>108</v>
      </c>
      <c r="O1" s="23" t="s">
        <v>8</v>
      </c>
      <c r="P1" s="23" t="s">
        <v>9</v>
      </c>
      <c r="Q1" s="23" t="s">
        <v>10</v>
      </c>
      <c r="R1" s="23" t="s">
        <v>11</v>
      </c>
      <c r="S1" s="23" t="s">
        <v>12</v>
      </c>
      <c r="T1" s="23" t="s">
        <v>13</v>
      </c>
      <c r="U1" s="23" t="s">
        <v>14</v>
      </c>
      <c r="V1" s="23" t="s">
        <v>15</v>
      </c>
      <c r="W1" s="25" t="s">
        <v>16</v>
      </c>
      <c r="X1" s="26" t="s">
        <v>17</v>
      </c>
      <c r="Y1" s="26" t="s">
        <v>18</v>
      </c>
      <c r="Z1" s="26" t="s">
        <v>19</v>
      </c>
      <c r="AA1" s="26" t="s">
        <v>20</v>
      </c>
      <c r="AB1" s="26" t="s">
        <v>21</v>
      </c>
      <c r="AC1" s="26" t="s">
        <v>22</v>
      </c>
      <c r="AD1" s="23" t="s">
        <v>23</v>
      </c>
    </row>
    <row r="2" spans="1:30" s="4" customFormat="1" ht="39" x14ac:dyDescent="0.35">
      <c r="A2" s="6">
        <v>1</v>
      </c>
      <c r="B2" s="7" t="s">
        <v>24</v>
      </c>
      <c r="C2" s="6">
        <v>154.97049200000001</v>
      </c>
      <c r="D2" s="6">
        <v>3.8358639999999999</v>
      </c>
      <c r="E2" s="6">
        <v>13.604149</v>
      </c>
      <c r="F2" s="4" t="s">
        <v>25</v>
      </c>
      <c r="G2" s="8" t="s">
        <v>26</v>
      </c>
      <c r="H2" s="4" t="s">
        <v>27</v>
      </c>
      <c r="I2" s="4" t="s">
        <v>28</v>
      </c>
      <c r="J2" s="4" t="s">
        <v>29</v>
      </c>
      <c r="K2" s="5" t="s">
        <v>30</v>
      </c>
      <c r="L2" s="4" t="s">
        <v>31</v>
      </c>
      <c r="M2" s="4" t="s">
        <v>31</v>
      </c>
      <c r="N2" s="4" t="s">
        <v>32</v>
      </c>
      <c r="O2" s="4" t="s">
        <v>33</v>
      </c>
      <c r="P2" s="5" t="s">
        <v>34</v>
      </c>
      <c r="Q2" s="4" t="s">
        <v>35</v>
      </c>
      <c r="R2" s="4" t="s">
        <v>36</v>
      </c>
      <c r="S2" s="4" t="s">
        <v>37</v>
      </c>
      <c r="T2" s="4" t="s">
        <v>38</v>
      </c>
      <c r="U2" s="10">
        <v>43949</v>
      </c>
      <c r="V2" s="11">
        <v>0.43402777777777773</v>
      </c>
      <c r="W2" s="12" t="s">
        <v>39</v>
      </c>
      <c r="X2" s="13" t="s">
        <v>40</v>
      </c>
      <c r="Y2" s="14" t="s">
        <v>41</v>
      </c>
      <c r="Z2" s="12" t="s">
        <v>41</v>
      </c>
      <c r="AA2" s="12" t="s">
        <v>41</v>
      </c>
      <c r="AB2" s="12">
        <v>0.28000000000000003</v>
      </c>
      <c r="AC2" s="12" t="s">
        <v>42</v>
      </c>
    </row>
    <row r="3" spans="1:30" s="4" customFormat="1" ht="39" x14ac:dyDescent="0.35">
      <c r="A3" s="6">
        <v>2</v>
      </c>
      <c r="B3" s="7" t="s">
        <v>43</v>
      </c>
      <c r="C3" s="6">
        <v>154.971296</v>
      </c>
      <c r="D3" s="6">
        <v>3.8359220000000001</v>
      </c>
      <c r="E3" s="6">
        <v>15.003753</v>
      </c>
      <c r="F3" s="4" t="s">
        <v>25</v>
      </c>
      <c r="G3" s="8" t="s">
        <v>26</v>
      </c>
      <c r="H3" s="4" t="s">
        <v>27</v>
      </c>
      <c r="I3" s="4" t="s">
        <v>44</v>
      </c>
      <c r="J3" s="4" t="s">
        <v>29</v>
      </c>
      <c r="K3" s="5" t="s">
        <v>45</v>
      </c>
      <c r="L3" s="4" t="s">
        <v>46</v>
      </c>
      <c r="M3" s="4" t="s">
        <v>47</v>
      </c>
      <c r="N3" s="4" t="s">
        <v>32</v>
      </c>
      <c r="O3" s="4" t="s">
        <v>33</v>
      </c>
      <c r="P3" s="5" t="s">
        <v>48</v>
      </c>
      <c r="Q3" s="4" t="s">
        <v>49</v>
      </c>
      <c r="R3" s="4" t="s">
        <v>50</v>
      </c>
      <c r="S3" s="4" t="s">
        <v>51</v>
      </c>
      <c r="T3" s="4" t="s">
        <v>52</v>
      </c>
      <c r="U3" s="10">
        <v>43949</v>
      </c>
      <c r="V3" s="11">
        <v>0.4513888888888889</v>
      </c>
      <c r="W3" s="12" t="s">
        <v>39</v>
      </c>
      <c r="X3" s="13" t="s">
        <v>39</v>
      </c>
      <c r="Y3" s="14" t="s">
        <v>41</v>
      </c>
      <c r="Z3" s="12" t="s">
        <v>41</v>
      </c>
      <c r="AA3" s="12" t="s">
        <v>41</v>
      </c>
      <c r="AB3" s="12">
        <v>4.1100000000000003</v>
      </c>
      <c r="AC3" s="12" t="s">
        <v>42</v>
      </c>
    </row>
    <row r="4" spans="1:30" s="4" customFormat="1" ht="39" x14ac:dyDescent="0.35">
      <c r="A4" s="15">
        <v>3</v>
      </c>
      <c r="B4" s="7" t="s">
        <v>53</v>
      </c>
      <c r="C4" s="6">
        <v>154.97038800000001</v>
      </c>
      <c r="D4" s="6">
        <v>3.8343590000000001</v>
      </c>
      <c r="E4" s="6">
        <v>11.196831</v>
      </c>
      <c r="F4" s="4" t="s">
        <v>25</v>
      </c>
      <c r="G4" s="8" t="s">
        <v>26</v>
      </c>
      <c r="H4" s="4" t="s">
        <v>27</v>
      </c>
      <c r="I4" s="4" t="s">
        <v>54</v>
      </c>
      <c r="J4" s="4" t="s">
        <v>55</v>
      </c>
      <c r="K4" s="5" t="s">
        <v>56</v>
      </c>
      <c r="L4" s="4" t="s">
        <v>46</v>
      </c>
      <c r="M4" s="4" t="s">
        <v>47</v>
      </c>
      <c r="N4" s="4" t="s">
        <v>57</v>
      </c>
      <c r="O4" s="4" t="s">
        <v>33</v>
      </c>
      <c r="P4" s="5" t="s">
        <v>58</v>
      </c>
      <c r="R4" s="4" t="s">
        <v>36</v>
      </c>
      <c r="T4" s="4" t="s">
        <v>59</v>
      </c>
      <c r="U4" s="10">
        <v>43949</v>
      </c>
      <c r="V4" s="11">
        <v>0.46527777777777773</v>
      </c>
      <c r="W4" s="12" t="s">
        <v>39</v>
      </c>
      <c r="X4" s="13" t="s">
        <v>39</v>
      </c>
      <c r="Y4" s="14" t="s">
        <v>41</v>
      </c>
      <c r="Z4" s="12">
        <v>7.19</v>
      </c>
      <c r="AA4" s="12" t="s">
        <v>41</v>
      </c>
      <c r="AB4" s="12">
        <v>3.75</v>
      </c>
      <c r="AC4" s="12" t="s">
        <v>42</v>
      </c>
    </row>
    <row r="5" spans="1:30" s="4" customFormat="1" ht="39" x14ac:dyDescent="0.35">
      <c r="A5" s="15">
        <v>4</v>
      </c>
      <c r="B5" s="5" t="s">
        <v>60</v>
      </c>
      <c r="C5" s="6">
        <v>154.97413399999999</v>
      </c>
      <c r="D5" s="6">
        <v>3.8377460000000001</v>
      </c>
      <c r="E5" s="6">
        <v>13.641472</v>
      </c>
      <c r="F5" s="4" t="s">
        <v>25</v>
      </c>
      <c r="G5" s="8" t="s">
        <v>26</v>
      </c>
      <c r="H5" s="4" t="s">
        <v>27</v>
      </c>
      <c r="I5" s="4" t="s">
        <v>61</v>
      </c>
      <c r="J5" s="4" t="s">
        <v>29</v>
      </c>
      <c r="K5" s="5" t="s">
        <v>30</v>
      </c>
      <c r="L5" s="4" t="s">
        <v>46</v>
      </c>
      <c r="M5" s="4" t="s">
        <v>46</v>
      </c>
      <c r="N5" s="4" t="s">
        <v>32</v>
      </c>
      <c r="O5" s="4" t="s">
        <v>33</v>
      </c>
      <c r="P5" s="5" t="s">
        <v>62</v>
      </c>
      <c r="Q5" s="4" t="s">
        <v>63</v>
      </c>
      <c r="R5" s="4" t="s">
        <v>36</v>
      </c>
      <c r="T5" s="4" t="s">
        <v>64</v>
      </c>
      <c r="U5" s="10">
        <v>43949</v>
      </c>
      <c r="V5" s="11">
        <v>0.49236111111111108</v>
      </c>
      <c r="W5" s="12" t="s">
        <v>39</v>
      </c>
      <c r="X5" s="13" t="s">
        <v>39</v>
      </c>
      <c r="Y5" s="14" t="s">
        <v>41</v>
      </c>
      <c r="Z5" s="12" t="s">
        <v>41</v>
      </c>
      <c r="AA5" s="12" t="s">
        <v>41</v>
      </c>
      <c r="AB5" s="12">
        <v>0.27</v>
      </c>
      <c r="AC5" s="12" t="s">
        <v>42</v>
      </c>
    </row>
    <row r="6" spans="1:30" s="4" customFormat="1" ht="39" x14ac:dyDescent="0.35">
      <c r="A6" s="15">
        <v>5</v>
      </c>
      <c r="B6" s="7" t="s">
        <v>65</v>
      </c>
      <c r="C6" s="6">
        <v>154.971653</v>
      </c>
      <c r="D6" s="6">
        <v>3.844957</v>
      </c>
      <c r="E6" s="6">
        <v>17.718985</v>
      </c>
      <c r="F6" s="4" t="s">
        <v>25</v>
      </c>
      <c r="G6" s="8" t="s">
        <v>26</v>
      </c>
      <c r="H6" s="4" t="s">
        <v>27</v>
      </c>
      <c r="I6" s="4" t="s">
        <v>54</v>
      </c>
      <c r="J6" s="4" t="s">
        <v>55</v>
      </c>
      <c r="K6" s="5" t="s">
        <v>56</v>
      </c>
      <c r="L6" s="4" t="s">
        <v>66</v>
      </c>
      <c r="M6" s="4" t="s">
        <v>47</v>
      </c>
      <c r="N6" s="4" t="s">
        <v>57</v>
      </c>
      <c r="O6" s="4" t="s">
        <v>33</v>
      </c>
      <c r="P6" s="5" t="s">
        <v>67</v>
      </c>
      <c r="R6" s="4" t="s">
        <v>36</v>
      </c>
      <c r="T6" s="9" t="s">
        <v>68</v>
      </c>
      <c r="U6" s="10">
        <v>43949</v>
      </c>
      <c r="V6" s="11">
        <v>0.51597222222222217</v>
      </c>
      <c r="W6" s="12" t="s">
        <v>39</v>
      </c>
      <c r="X6" s="13" t="s">
        <v>39</v>
      </c>
      <c r="Y6" s="14" t="s">
        <v>41</v>
      </c>
      <c r="Z6" s="12">
        <v>7.7</v>
      </c>
      <c r="AA6" s="12" t="s">
        <v>41</v>
      </c>
      <c r="AB6" s="12">
        <v>1.22</v>
      </c>
      <c r="AC6" s="12" t="s">
        <v>42</v>
      </c>
    </row>
    <row r="7" spans="1:30" s="4" customFormat="1" ht="39" x14ac:dyDescent="0.35">
      <c r="A7" s="15">
        <v>6</v>
      </c>
      <c r="B7" s="7" t="s">
        <v>69</v>
      </c>
      <c r="C7" s="6">
        <v>154.97236000000001</v>
      </c>
      <c r="D7" s="6">
        <v>3.8412600000000001</v>
      </c>
      <c r="E7" s="6">
        <v>19.594453999999999</v>
      </c>
      <c r="F7" s="4" t="s">
        <v>25</v>
      </c>
      <c r="G7" s="8" t="s">
        <v>26</v>
      </c>
      <c r="H7" s="4" t="s">
        <v>27</v>
      </c>
      <c r="I7" s="4" t="s">
        <v>54</v>
      </c>
      <c r="J7" s="4" t="s">
        <v>55</v>
      </c>
      <c r="K7" s="5" t="s">
        <v>56</v>
      </c>
      <c r="L7" s="4" t="s">
        <v>66</v>
      </c>
      <c r="M7" s="4" t="s">
        <v>47</v>
      </c>
      <c r="N7" s="4" t="s">
        <v>57</v>
      </c>
      <c r="O7" s="4" t="s">
        <v>33</v>
      </c>
      <c r="P7" s="5" t="s">
        <v>70</v>
      </c>
      <c r="R7" s="4" t="s">
        <v>36</v>
      </c>
      <c r="T7" s="9" t="s">
        <v>68</v>
      </c>
      <c r="U7" s="10">
        <v>43949</v>
      </c>
      <c r="V7" s="11">
        <v>5.0694444444444452E-2</v>
      </c>
      <c r="W7" s="12" t="s">
        <v>39</v>
      </c>
      <c r="X7" s="13" t="s">
        <v>39</v>
      </c>
      <c r="Y7" s="14" t="s">
        <v>41</v>
      </c>
      <c r="Z7" s="12">
        <v>7.8</v>
      </c>
      <c r="AA7" s="12" t="s">
        <v>41</v>
      </c>
      <c r="AB7" s="12">
        <v>0.24</v>
      </c>
      <c r="AC7" s="12" t="s">
        <v>42</v>
      </c>
    </row>
    <row r="8" spans="1:30" s="4" customFormat="1" ht="39" x14ac:dyDescent="0.35">
      <c r="A8" s="15">
        <v>7</v>
      </c>
      <c r="B8" s="7" t="s">
        <v>71</v>
      </c>
      <c r="C8" s="6">
        <v>154.97200799999999</v>
      </c>
      <c r="D8" s="6">
        <v>3.8374959999999998</v>
      </c>
      <c r="E8" s="6">
        <v>20.359570000000001</v>
      </c>
      <c r="F8" s="4" t="s">
        <v>25</v>
      </c>
      <c r="G8" s="8" t="s">
        <v>26</v>
      </c>
      <c r="H8" s="4" t="s">
        <v>27</v>
      </c>
      <c r="I8" s="4" t="s">
        <v>54</v>
      </c>
      <c r="J8" s="4" t="s">
        <v>55</v>
      </c>
      <c r="K8" s="5" t="s">
        <v>56</v>
      </c>
      <c r="L8" s="4" t="s">
        <v>66</v>
      </c>
      <c r="M8" s="4" t="s">
        <v>72</v>
      </c>
      <c r="N8" s="4" t="s">
        <v>57</v>
      </c>
      <c r="O8" s="4" t="s">
        <v>33</v>
      </c>
      <c r="P8" s="5" t="s">
        <v>73</v>
      </c>
      <c r="R8" s="4" t="s">
        <v>50</v>
      </c>
      <c r="S8" s="16" t="s">
        <v>74</v>
      </c>
      <c r="T8" s="9" t="s">
        <v>68</v>
      </c>
      <c r="U8" s="10">
        <v>43949</v>
      </c>
      <c r="V8" s="11">
        <v>6.5972222222222224E-2</v>
      </c>
      <c r="W8" s="12" t="s">
        <v>39</v>
      </c>
      <c r="X8" s="13" t="s">
        <v>39</v>
      </c>
      <c r="Y8" s="14" t="s">
        <v>41</v>
      </c>
      <c r="Z8" s="12">
        <v>8.1300000000000008</v>
      </c>
      <c r="AA8" s="12" t="s">
        <v>41</v>
      </c>
      <c r="AB8" s="12">
        <v>5.16</v>
      </c>
      <c r="AC8" s="12" t="s">
        <v>42</v>
      </c>
    </row>
    <row r="9" spans="1:30" s="4" customFormat="1" ht="39" x14ac:dyDescent="0.35">
      <c r="A9" s="15">
        <v>8</v>
      </c>
      <c r="B9" s="5" t="s">
        <v>75</v>
      </c>
      <c r="C9" s="6">
        <v>154.80763899999999</v>
      </c>
      <c r="D9" s="6">
        <v>1.0781160000000001</v>
      </c>
      <c r="E9" s="6">
        <v>5.6917220000000004</v>
      </c>
      <c r="F9" s="4" t="s">
        <v>76</v>
      </c>
      <c r="G9" s="8" t="s">
        <v>26</v>
      </c>
      <c r="H9" s="4" t="s">
        <v>27</v>
      </c>
      <c r="I9" s="4" t="s">
        <v>44</v>
      </c>
      <c r="J9" s="4" t="s">
        <v>55</v>
      </c>
      <c r="K9" s="5" t="s">
        <v>56</v>
      </c>
      <c r="L9" s="4" t="s">
        <v>46</v>
      </c>
      <c r="M9" s="4" t="s">
        <v>72</v>
      </c>
      <c r="N9" s="4" t="s">
        <v>32</v>
      </c>
      <c r="O9" s="4" t="s">
        <v>33</v>
      </c>
      <c r="P9" s="5" t="s">
        <v>77</v>
      </c>
      <c r="R9" s="4" t="s">
        <v>36</v>
      </c>
      <c r="T9" s="4" t="s">
        <v>78</v>
      </c>
      <c r="U9" s="10">
        <v>43950</v>
      </c>
      <c r="V9" s="11">
        <v>0.47361111111111115</v>
      </c>
      <c r="W9" s="12" t="s">
        <v>39</v>
      </c>
      <c r="X9" s="13" t="s">
        <v>40</v>
      </c>
      <c r="Y9" s="14" t="s">
        <v>41</v>
      </c>
      <c r="Z9" s="12">
        <v>7.48</v>
      </c>
      <c r="AA9" s="12" t="s">
        <v>41</v>
      </c>
      <c r="AB9" s="12">
        <v>0.51</v>
      </c>
      <c r="AC9" s="12" t="s">
        <v>42</v>
      </c>
    </row>
    <row r="10" spans="1:30" s="4" customFormat="1" ht="39" x14ac:dyDescent="0.35">
      <c r="A10" s="15">
        <f>1+A9</f>
        <v>9</v>
      </c>
      <c r="B10" s="5" t="s">
        <v>79</v>
      </c>
      <c r="C10" s="6">
        <v>154.80797200000001</v>
      </c>
      <c r="D10" s="6">
        <v>1.078157</v>
      </c>
      <c r="E10" s="6">
        <v>12.391159</v>
      </c>
      <c r="F10" s="4" t="s">
        <v>76</v>
      </c>
      <c r="G10" s="8" t="s">
        <v>26</v>
      </c>
      <c r="H10" s="4" t="s">
        <v>27</v>
      </c>
      <c r="I10" s="4" t="s">
        <v>28</v>
      </c>
      <c r="J10" s="4" t="s">
        <v>29</v>
      </c>
      <c r="K10" s="5" t="s">
        <v>45</v>
      </c>
      <c r="L10" s="9" t="s">
        <v>46</v>
      </c>
      <c r="M10" s="9" t="s">
        <v>47</v>
      </c>
      <c r="N10" s="4" t="s">
        <v>32</v>
      </c>
      <c r="O10" s="4" t="s">
        <v>33</v>
      </c>
      <c r="P10" s="5" t="s">
        <v>34</v>
      </c>
      <c r="Q10" s="4" t="s">
        <v>35</v>
      </c>
      <c r="R10" s="4" t="s">
        <v>36</v>
      </c>
      <c r="T10" s="4" t="s">
        <v>80</v>
      </c>
      <c r="U10" s="10">
        <v>43950</v>
      </c>
      <c r="V10" s="11">
        <v>0.47916666666666669</v>
      </c>
      <c r="W10" s="12" t="s">
        <v>39</v>
      </c>
      <c r="X10" s="13" t="s">
        <v>40</v>
      </c>
      <c r="Y10" s="14" t="s">
        <v>41</v>
      </c>
      <c r="Z10" s="12" t="s">
        <v>41</v>
      </c>
      <c r="AA10" s="12" t="s">
        <v>41</v>
      </c>
      <c r="AB10" s="12">
        <v>1.52</v>
      </c>
      <c r="AC10" s="12" t="s">
        <v>42</v>
      </c>
    </row>
    <row r="11" spans="1:30" s="4" customFormat="1" ht="39" x14ac:dyDescent="0.35">
      <c r="A11" s="15">
        <f t="shared" ref="A11:A24" si="0">1+A10</f>
        <v>10</v>
      </c>
      <c r="B11" s="7" t="s">
        <v>81</v>
      </c>
      <c r="C11" s="6">
        <v>154.80685099999999</v>
      </c>
      <c r="D11" s="6">
        <v>1.080468</v>
      </c>
      <c r="E11" s="6">
        <v>14.28529</v>
      </c>
      <c r="F11" s="4" t="s">
        <v>76</v>
      </c>
      <c r="G11" s="8" t="s">
        <v>26</v>
      </c>
      <c r="H11" s="4" t="s">
        <v>27</v>
      </c>
      <c r="I11" s="4" t="s">
        <v>54</v>
      </c>
      <c r="J11" s="4" t="s">
        <v>55</v>
      </c>
      <c r="K11" s="5" t="s">
        <v>56</v>
      </c>
      <c r="L11" s="9" t="s">
        <v>46</v>
      </c>
      <c r="M11" s="9" t="s">
        <v>72</v>
      </c>
      <c r="N11" s="4" t="s">
        <v>57</v>
      </c>
      <c r="O11" s="4" t="s">
        <v>33</v>
      </c>
      <c r="P11" s="5" t="s">
        <v>77</v>
      </c>
      <c r="Q11" s="9"/>
      <c r="R11" s="4" t="s">
        <v>36</v>
      </c>
      <c r="T11" s="4" t="s">
        <v>82</v>
      </c>
      <c r="U11" s="10">
        <v>43950</v>
      </c>
      <c r="V11" s="11">
        <v>0.51041666666666663</v>
      </c>
      <c r="W11" s="12" t="s">
        <v>39</v>
      </c>
      <c r="X11" s="13" t="s">
        <v>39</v>
      </c>
      <c r="Y11" s="14" t="s">
        <v>41</v>
      </c>
      <c r="Z11" s="12">
        <v>7.34</v>
      </c>
      <c r="AA11" s="12" t="s">
        <v>41</v>
      </c>
      <c r="AB11" s="12">
        <v>0.84</v>
      </c>
      <c r="AC11" s="12" t="s">
        <v>42</v>
      </c>
    </row>
    <row r="12" spans="1:30" s="4" customFormat="1" ht="39" x14ac:dyDescent="0.35">
      <c r="A12" s="15">
        <f t="shared" si="0"/>
        <v>11</v>
      </c>
      <c r="B12" s="7" t="s">
        <v>83</v>
      </c>
      <c r="C12" s="6">
        <v>154.80637100000001</v>
      </c>
      <c r="D12" s="6">
        <v>1.0818570000000001</v>
      </c>
      <c r="E12" s="6">
        <v>14.02403</v>
      </c>
      <c r="F12" s="4" t="s">
        <v>76</v>
      </c>
      <c r="G12" s="8" t="s">
        <v>26</v>
      </c>
      <c r="H12" s="4" t="s">
        <v>27</v>
      </c>
      <c r="I12" s="4" t="s">
        <v>54</v>
      </c>
      <c r="J12" s="4" t="s">
        <v>55</v>
      </c>
      <c r="K12" s="5" t="s">
        <v>56</v>
      </c>
      <c r="L12" s="9" t="s">
        <v>46</v>
      </c>
      <c r="M12" s="9" t="s">
        <v>72</v>
      </c>
      <c r="N12" s="4" t="s">
        <v>57</v>
      </c>
      <c r="O12" s="4" t="s">
        <v>33</v>
      </c>
      <c r="P12" s="5" t="s">
        <v>77</v>
      </c>
      <c r="R12" s="4" t="s">
        <v>36</v>
      </c>
      <c r="T12" s="4" t="s">
        <v>82</v>
      </c>
      <c r="U12" s="10">
        <v>43950</v>
      </c>
      <c r="V12" s="11">
        <v>0.53888888888888886</v>
      </c>
      <c r="W12" s="12" t="s">
        <v>39</v>
      </c>
      <c r="X12" s="13" t="s">
        <v>39</v>
      </c>
      <c r="Y12" s="14" t="s">
        <v>41</v>
      </c>
      <c r="Z12" s="12">
        <v>7.13</v>
      </c>
      <c r="AA12" s="12" t="s">
        <v>41</v>
      </c>
      <c r="AB12" s="12">
        <v>1.18</v>
      </c>
      <c r="AC12" s="12" t="s">
        <v>42</v>
      </c>
    </row>
    <row r="13" spans="1:30" s="4" customFormat="1" ht="39" x14ac:dyDescent="0.35">
      <c r="A13" s="15">
        <f t="shared" si="0"/>
        <v>12</v>
      </c>
      <c r="B13" s="7" t="s">
        <v>84</v>
      </c>
      <c r="C13" s="6">
        <v>154.806276</v>
      </c>
      <c r="D13" s="6">
        <v>1.0822959999999999</v>
      </c>
      <c r="E13" s="6">
        <v>11.803326</v>
      </c>
      <c r="F13" s="4" t="s">
        <v>76</v>
      </c>
      <c r="G13" s="8" t="s">
        <v>26</v>
      </c>
      <c r="H13" s="4" t="s">
        <v>27</v>
      </c>
      <c r="I13" s="4" t="s">
        <v>54</v>
      </c>
      <c r="J13" s="4" t="s">
        <v>29</v>
      </c>
      <c r="K13" s="5" t="s">
        <v>45</v>
      </c>
      <c r="L13" s="9" t="s">
        <v>46</v>
      </c>
      <c r="M13" s="9" t="s">
        <v>46</v>
      </c>
      <c r="N13" s="4" t="s">
        <v>32</v>
      </c>
      <c r="O13" s="4" t="s">
        <v>33</v>
      </c>
      <c r="P13" s="5" t="s">
        <v>62</v>
      </c>
      <c r="Q13" s="4" t="s">
        <v>85</v>
      </c>
      <c r="R13" s="4" t="s">
        <v>36</v>
      </c>
      <c r="T13" s="9" t="s">
        <v>86</v>
      </c>
      <c r="U13" s="10">
        <v>43950</v>
      </c>
      <c r="V13" s="4" t="s">
        <v>87</v>
      </c>
    </row>
    <row r="14" spans="1:30" s="4" customFormat="1" ht="39" x14ac:dyDescent="0.35">
      <c r="A14" s="15">
        <f t="shared" si="0"/>
        <v>13</v>
      </c>
      <c r="B14" s="7" t="s">
        <v>88</v>
      </c>
      <c r="C14" s="6">
        <v>154.80635699999999</v>
      </c>
      <c r="D14" s="6">
        <v>1.082322</v>
      </c>
      <c r="E14" s="6">
        <v>12.279191000000001</v>
      </c>
      <c r="F14" s="4" t="s">
        <v>76</v>
      </c>
      <c r="G14" s="8" t="s">
        <v>26</v>
      </c>
      <c r="H14" s="4" t="s">
        <v>27</v>
      </c>
      <c r="I14" s="4" t="s">
        <v>44</v>
      </c>
      <c r="J14" s="4" t="s">
        <v>29</v>
      </c>
      <c r="K14" s="5" t="s">
        <v>45</v>
      </c>
      <c r="L14" s="9" t="s">
        <v>46</v>
      </c>
      <c r="M14" s="9" t="s">
        <v>72</v>
      </c>
      <c r="N14" s="4" t="s">
        <v>32</v>
      </c>
      <c r="O14" s="4" t="s">
        <v>33</v>
      </c>
      <c r="P14" s="5" t="s">
        <v>89</v>
      </c>
      <c r="Q14" s="4" t="s">
        <v>90</v>
      </c>
      <c r="R14" s="4" t="s">
        <v>50</v>
      </c>
      <c r="S14" s="4" t="s">
        <v>51</v>
      </c>
      <c r="T14" s="9" t="s">
        <v>91</v>
      </c>
      <c r="U14" s="10">
        <v>43950</v>
      </c>
      <c r="V14" s="4" t="s">
        <v>87</v>
      </c>
    </row>
    <row r="15" spans="1:30" s="4" customFormat="1" ht="39" x14ac:dyDescent="0.35">
      <c r="A15" s="15">
        <f t="shared" si="0"/>
        <v>14</v>
      </c>
      <c r="B15" s="7" t="s">
        <v>60</v>
      </c>
      <c r="C15" s="6">
        <v>154.807536</v>
      </c>
      <c r="D15" s="6">
        <v>1.083386</v>
      </c>
      <c r="E15" s="6">
        <v>15.50761</v>
      </c>
      <c r="F15" s="4" t="s">
        <v>76</v>
      </c>
      <c r="G15" s="8" t="s">
        <v>26</v>
      </c>
      <c r="H15" s="4" t="s">
        <v>27</v>
      </c>
      <c r="I15" s="4" t="s">
        <v>61</v>
      </c>
      <c r="J15" s="4" t="s">
        <v>29</v>
      </c>
      <c r="K15" s="5" t="s">
        <v>30</v>
      </c>
      <c r="L15" s="9" t="s">
        <v>31</v>
      </c>
      <c r="M15" s="9" t="s">
        <v>31</v>
      </c>
      <c r="N15" s="4" t="s">
        <v>32</v>
      </c>
      <c r="O15" s="4" t="s">
        <v>33</v>
      </c>
      <c r="P15" s="5" t="s">
        <v>34</v>
      </c>
      <c r="Q15" s="4" t="s">
        <v>35</v>
      </c>
      <c r="R15" s="4" t="s">
        <v>36</v>
      </c>
      <c r="T15" s="4" t="s">
        <v>106</v>
      </c>
      <c r="U15" s="10">
        <v>43950</v>
      </c>
      <c r="V15" s="11">
        <v>6.25E-2</v>
      </c>
      <c r="W15" s="12" t="s">
        <v>39</v>
      </c>
      <c r="X15" s="13" t="s">
        <v>39</v>
      </c>
      <c r="Y15" s="14" t="s">
        <v>41</v>
      </c>
      <c r="Z15" s="12" t="s">
        <v>41</v>
      </c>
      <c r="AA15" s="12" t="s">
        <v>41</v>
      </c>
      <c r="AB15" s="12">
        <v>0.21</v>
      </c>
      <c r="AC15" s="12" t="s">
        <v>42</v>
      </c>
    </row>
    <row r="16" spans="1:30" s="4" customFormat="1" ht="39" x14ac:dyDescent="0.35">
      <c r="A16" s="15">
        <f t="shared" si="0"/>
        <v>15</v>
      </c>
      <c r="B16" s="7" t="s">
        <v>92</v>
      </c>
      <c r="C16" s="6">
        <v>154.80819500000001</v>
      </c>
      <c r="D16" s="6">
        <v>1.0812269999999999</v>
      </c>
      <c r="E16" s="6">
        <v>18.493431000000001</v>
      </c>
      <c r="F16" s="4" t="s">
        <v>76</v>
      </c>
      <c r="G16" s="8" t="s">
        <v>26</v>
      </c>
      <c r="H16" s="4" t="s">
        <v>27</v>
      </c>
      <c r="I16" s="4" t="s">
        <v>54</v>
      </c>
      <c r="J16" s="4" t="s">
        <v>55</v>
      </c>
      <c r="K16" s="5" t="s">
        <v>56</v>
      </c>
      <c r="L16" s="4" t="s">
        <v>46</v>
      </c>
      <c r="M16" s="4" t="s">
        <v>72</v>
      </c>
      <c r="N16" s="4" t="s">
        <v>57</v>
      </c>
      <c r="O16" s="4" t="s">
        <v>33</v>
      </c>
      <c r="P16" s="5" t="s">
        <v>93</v>
      </c>
      <c r="R16" s="4" t="s">
        <v>36</v>
      </c>
      <c r="T16" s="4" t="s">
        <v>82</v>
      </c>
      <c r="U16" s="10">
        <v>43950</v>
      </c>
      <c r="V16" s="11">
        <v>8.3333333333333329E-2</v>
      </c>
      <c r="W16" s="12" t="s">
        <v>39</v>
      </c>
      <c r="X16" s="13" t="s">
        <v>39</v>
      </c>
      <c r="Y16" s="14" t="s">
        <v>41</v>
      </c>
      <c r="Z16" s="12">
        <v>7.69</v>
      </c>
      <c r="AA16" s="12" t="s">
        <v>41</v>
      </c>
      <c r="AB16" s="12">
        <v>1.47</v>
      </c>
      <c r="AC16" s="12" t="s">
        <v>42</v>
      </c>
    </row>
    <row r="17" spans="1:29" s="4" customFormat="1" ht="39" x14ac:dyDescent="0.35">
      <c r="A17" s="15">
        <f t="shared" si="0"/>
        <v>16</v>
      </c>
      <c r="B17" s="7" t="s">
        <v>94</v>
      </c>
      <c r="C17" s="6">
        <v>154.80737400000001</v>
      </c>
      <c r="D17" s="6">
        <v>1.078962</v>
      </c>
      <c r="E17" s="6">
        <v>13.734778</v>
      </c>
      <c r="F17" s="4" t="s">
        <v>76</v>
      </c>
      <c r="G17" s="8" t="s">
        <v>26</v>
      </c>
      <c r="H17" s="4" t="s">
        <v>27</v>
      </c>
      <c r="I17" s="4" t="s">
        <v>54</v>
      </c>
      <c r="J17" s="4" t="s">
        <v>55</v>
      </c>
      <c r="K17" s="5" t="s">
        <v>56</v>
      </c>
      <c r="L17" s="4" t="s">
        <v>46</v>
      </c>
      <c r="M17" s="4" t="s">
        <v>72</v>
      </c>
      <c r="N17" s="4" t="s">
        <v>57</v>
      </c>
      <c r="O17" s="4" t="s">
        <v>33</v>
      </c>
      <c r="P17" s="5" t="s">
        <v>95</v>
      </c>
      <c r="R17" s="4" t="s">
        <v>36</v>
      </c>
      <c r="T17" s="4" t="s">
        <v>82</v>
      </c>
      <c r="U17" s="10">
        <v>43950</v>
      </c>
      <c r="V17" s="11" t="s">
        <v>96</v>
      </c>
      <c r="W17" s="12" t="s">
        <v>39</v>
      </c>
      <c r="X17" s="13" t="s">
        <v>39</v>
      </c>
      <c r="Y17" s="14" t="s">
        <v>41</v>
      </c>
      <c r="Z17" s="12">
        <v>7.55</v>
      </c>
      <c r="AA17" s="12" t="s">
        <v>41</v>
      </c>
      <c r="AB17" s="12">
        <v>1.0900000000000001</v>
      </c>
      <c r="AC17" s="12" t="s">
        <v>42</v>
      </c>
    </row>
    <row r="18" spans="1:29" s="17" customFormat="1" ht="39" x14ac:dyDescent="0.3">
      <c r="A18" s="15">
        <f t="shared" si="0"/>
        <v>17</v>
      </c>
      <c r="B18" s="5" t="s">
        <v>98</v>
      </c>
      <c r="C18" s="6">
        <v>154.80761200000001</v>
      </c>
      <c r="D18" s="6">
        <v>1.0781810000000001</v>
      </c>
      <c r="E18" s="6">
        <v>7.4645530000000004</v>
      </c>
      <c r="F18" s="4" t="s">
        <v>76</v>
      </c>
      <c r="G18" s="8" t="s">
        <v>26</v>
      </c>
      <c r="H18" s="4" t="s">
        <v>27</v>
      </c>
      <c r="I18" s="4" t="s">
        <v>54</v>
      </c>
      <c r="J18" s="5" t="s">
        <v>29</v>
      </c>
      <c r="K18" s="5" t="s">
        <v>45</v>
      </c>
      <c r="L18" s="5" t="s">
        <v>46</v>
      </c>
      <c r="M18" s="5" t="s">
        <v>47</v>
      </c>
      <c r="N18" s="5" t="s">
        <v>32</v>
      </c>
      <c r="O18" s="4" t="s">
        <v>33</v>
      </c>
      <c r="P18" s="5" t="s">
        <v>34</v>
      </c>
      <c r="Q18" s="5" t="s">
        <v>90</v>
      </c>
      <c r="R18" s="5" t="s">
        <v>36</v>
      </c>
      <c r="S18" s="15"/>
      <c r="U18" s="10">
        <v>43950</v>
      </c>
      <c r="V18" s="18"/>
    </row>
    <row r="19" spans="1:29" ht="39" x14ac:dyDescent="0.3">
      <c r="A19" s="15">
        <f t="shared" si="0"/>
        <v>18</v>
      </c>
      <c r="B19" s="5" t="s">
        <v>99</v>
      </c>
      <c r="C19" s="6">
        <v>154.80793800000001</v>
      </c>
      <c r="D19" s="6">
        <v>1.078201</v>
      </c>
      <c r="E19" s="6">
        <v>8.0243950000000002</v>
      </c>
      <c r="F19" s="4" t="s">
        <v>76</v>
      </c>
      <c r="G19" s="8" t="s">
        <v>26</v>
      </c>
      <c r="H19" s="4" t="s">
        <v>27</v>
      </c>
      <c r="I19" s="4" t="s">
        <v>54</v>
      </c>
      <c r="J19" s="27" t="s">
        <v>29</v>
      </c>
      <c r="K19" s="5" t="s">
        <v>45</v>
      </c>
      <c r="L19" s="5" t="s">
        <v>46</v>
      </c>
      <c r="M19" s="5" t="s">
        <v>47</v>
      </c>
      <c r="N19" s="5" t="s">
        <v>32</v>
      </c>
      <c r="O19" s="4" t="s">
        <v>33</v>
      </c>
      <c r="P19" s="5" t="s">
        <v>34</v>
      </c>
      <c r="Q19" s="27" t="s">
        <v>90</v>
      </c>
      <c r="R19" s="5" t="s">
        <v>36</v>
      </c>
      <c r="S19" s="29"/>
      <c r="U19" s="10">
        <v>43950</v>
      </c>
    </row>
    <row r="20" spans="1:29" ht="39" x14ac:dyDescent="0.3">
      <c r="A20" s="15">
        <f t="shared" si="0"/>
        <v>19</v>
      </c>
      <c r="B20" s="5" t="s">
        <v>100</v>
      </c>
      <c r="C20" s="6">
        <v>154.80804599999999</v>
      </c>
      <c r="D20" s="6">
        <v>1.078249</v>
      </c>
      <c r="E20" s="6">
        <v>12.624426</v>
      </c>
      <c r="F20" s="4" t="s">
        <v>76</v>
      </c>
      <c r="G20" s="8" t="s">
        <v>26</v>
      </c>
      <c r="H20" s="4" t="s">
        <v>27</v>
      </c>
      <c r="I20" s="4" t="s">
        <v>54</v>
      </c>
      <c r="J20" s="27" t="s">
        <v>29</v>
      </c>
      <c r="K20" s="5" t="s">
        <v>45</v>
      </c>
      <c r="L20" s="5" t="s">
        <v>46</v>
      </c>
      <c r="M20" s="5" t="s">
        <v>47</v>
      </c>
      <c r="N20" s="5" t="s">
        <v>32</v>
      </c>
      <c r="O20" s="4" t="s">
        <v>33</v>
      </c>
      <c r="P20" s="5" t="s">
        <v>34</v>
      </c>
      <c r="Q20" s="27" t="s">
        <v>90</v>
      </c>
      <c r="R20" s="5" t="s">
        <v>105</v>
      </c>
      <c r="S20" s="27" t="s">
        <v>51</v>
      </c>
      <c r="U20" s="10">
        <v>43950</v>
      </c>
      <c r="V20" s="19"/>
    </row>
    <row r="21" spans="1:29" ht="39" x14ac:dyDescent="0.3">
      <c r="A21" s="15">
        <f t="shared" si="0"/>
        <v>20</v>
      </c>
      <c r="B21" s="5" t="s">
        <v>101</v>
      </c>
      <c r="C21" s="6">
        <v>154.80803900000001</v>
      </c>
      <c r="D21" s="6">
        <v>1.0781689999999999</v>
      </c>
      <c r="E21" s="6">
        <v>12.960331</v>
      </c>
      <c r="F21" s="4" t="s">
        <v>76</v>
      </c>
      <c r="G21" s="8" t="s">
        <v>26</v>
      </c>
      <c r="H21" s="4" t="s">
        <v>27</v>
      </c>
      <c r="I21" s="4" t="s">
        <v>54</v>
      </c>
      <c r="J21" s="27" t="s">
        <v>29</v>
      </c>
      <c r="K21" s="5" t="s">
        <v>45</v>
      </c>
      <c r="L21" s="5" t="s">
        <v>46</v>
      </c>
      <c r="M21" s="5" t="s">
        <v>47</v>
      </c>
      <c r="N21" s="5" t="s">
        <v>32</v>
      </c>
      <c r="O21" s="4" t="s">
        <v>33</v>
      </c>
      <c r="P21" s="5" t="s">
        <v>34</v>
      </c>
      <c r="Q21" s="27" t="s">
        <v>90</v>
      </c>
      <c r="R21" s="5" t="s">
        <v>36</v>
      </c>
      <c r="S21" s="29"/>
      <c r="U21" s="10">
        <v>43950</v>
      </c>
      <c r="V21" s="19"/>
    </row>
    <row r="22" spans="1:29" ht="39" x14ac:dyDescent="0.3">
      <c r="A22" s="15">
        <f t="shared" si="0"/>
        <v>21</v>
      </c>
      <c r="B22" s="5" t="s">
        <v>102</v>
      </c>
      <c r="C22" s="6">
        <v>154.80803599999999</v>
      </c>
      <c r="D22" s="6">
        <v>1.0781320000000001</v>
      </c>
      <c r="E22" s="6">
        <v>12.773717</v>
      </c>
      <c r="F22" s="4" t="s">
        <v>76</v>
      </c>
      <c r="G22" s="8" t="s">
        <v>26</v>
      </c>
      <c r="H22" s="4" t="s">
        <v>27</v>
      </c>
      <c r="I22" s="4" t="s">
        <v>54</v>
      </c>
      <c r="J22" s="27" t="s">
        <v>29</v>
      </c>
      <c r="K22" s="5" t="s">
        <v>45</v>
      </c>
      <c r="L22" s="5" t="s">
        <v>46</v>
      </c>
      <c r="M22" s="5" t="s">
        <v>47</v>
      </c>
      <c r="N22" s="5" t="s">
        <v>32</v>
      </c>
      <c r="O22" s="4" t="s">
        <v>33</v>
      </c>
      <c r="P22" s="5" t="s">
        <v>34</v>
      </c>
      <c r="Q22" s="27" t="s">
        <v>63</v>
      </c>
      <c r="R22" s="5" t="s">
        <v>36</v>
      </c>
      <c r="S22" s="29"/>
      <c r="U22" s="10">
        <v>43950</v>
      </c>
      <c r="V22" s="19"/>
    </row>
    <row r="23" spans="1:29" ht="39" x14ac:dyDescent="0.3">
      <c r="A23" s="15">
        <f t="shared" si="0"/>
        <v>22</v>
      </c>
      <c r="B23" s="27" t="s">
        <v>103</v>
      </c>
      <c r="C23" s="6">
        <v>154.807849</v>
      </c>
      <c r="D23" s="6">
        <v>1.07789</v>
      </c>
      <c r="E23" s="6">
        <v>12.391159</v>
      </c>
      <c r="F23" s="4" t="s">
        <v>76</v>
      </c>
      <c r="G23" s="8" t="s">
        <v>26</v>
      </c>
      <c r="H23" s="4" t="s">
        <v>27</v>
      </c>
      <c r="I23" s="28" t="s">
        <v>28</v>
      </c>
      <c r="J23" s="27" t="s">
        <v>29</v>
      </c>
      <c r="K23" s="5" t="s">
        <v>45</v>
      </c>
      <c r="L23" s="27" t="s">
        <v>31</v>
      </c>
      <c r="M23" s="27" t="s">
        <v>31</v>
      </c>
      <c r="N23" s="5" t="s">
        <v>32</v>
      </c>
      <c r="O23" s="4" t="s">
        <v>33</v>
      </c>
      <c r="P23" s="5" t="s">
        <v>34</v>
      </c>
      <c r="Q23" s="27" t="s">
        <v>35</v>
      </c>
      <c r="S23" s="29"/>
      <c r="T23" s="27" t="s">
        <v>107</v>
      </c>
      <c r="U23" s="10">
        <v>43950</v>
      </c>
      <c r="V23" s="28" t="s">
        <v>87</v>
      </c>
      <c r="W23" s="28"/>
      <c r="X23" s="28"/>
      <c r="Y23" s="28"/>
      <c r="Z23" s="28"/>
      <c r="AA23" s="28"/>
      <c r="AB23" s="28"/>
      <c r="AC23" s="28"/>
    </row>
    <row r="24" spans="1:29" ht="39" x14ac:dyDescent="0.3">
      <c r="A24" s="15">
        <f t="shared" si="0"/>
        <v>23</v>
      </c>
      <c r="B24" s="27" t="s">
        <v>104</v>
      </c>
      <c r="C24" s="6">
        <v>154.80763200000001</v>
      </c>
      <c r="D24" s="6">
        <v>1.0835410000000001</v>
      </c>
      <c r="E24" s="6">
        <v>15.50761</v>
      </c>
      <c r="F24" s="4" t="s">
        <v>76</v>
      </c>
      <c r="G24" s="8" t="s">
        <v>26</v>
      </c>
      <c r="H24" s="4" t="s">
        <v>27</v>
      </c>
      <c r="I24" s="28" t="s">
        <v>61</v>
      </c>
      <c r="J24" s="27" t="s">
        <v>29</v>
      </c>
      <c r="K24" s="5" t="s">
        <v>45</v>
      </c>
      <c r="L24" s="27" t="s">
        <v>31</v>
      </c>
      <c r="M24" s="27" t="s">
        <v>31</v>
      </c>
      <c r="N24" s="5" t="s">
        <v>32</v>
      </c>
      <c r="O24" s="4" t="s">
        <v>33</v>
      </c>
      <c r="P24" s="5" t="s">
        <v>34</v>
      </c>
      <c r="Q24" s="27" t="s">
        <v>35</v>
      </c>
      <c r="S24" s="29"/>
      <c r="T24" s="27" t="s">
        <v>107</v>
      </c>
      <c r="U24" s="10">
        <v>43950</v>
      </c>
      <c r="V24" s="28" t="s">
        <v>87</v>
      </c>
      <c r="W24" s="28"/>
      <c r="X24" s="28"/>
      <c r="Y24" s="28"/>
      <c r="Z24" s="28"/>
      <c r="AA24" s="28"/>
      <c r="AB24" s="28"/>
      <c r="AC24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PNI-AF Sites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2020-05-06T23:59:35Z</dcterms:created>
  <dcterms:modified xsi:type="dcterms:W3CDTF">2020-05-07T04:17:42Z</dcterms:modified>
</cp:coreProperties>
</file>